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kiírás" sheetId="1" r:id="rId1"/>
    <sheet name="Munka2" sheetId="2" r:id="rId2"/>
    <sheet name="Munka3" sheetId="3" r:id="rId3"/>
  </sheets>
  <definedNames>
    <definedName name="_xlnm.Print_Titles" localSheetId="0">'kiírás'!$1:$2</definedName>
    <definedName name="_xlnm.Print_Area" localSheetId="0">'kiírás'!$A:$F</definedName>
  </definedNames>
  <calcPr fullCalcOnLoad="1"/>
</workbook>
</file>

<file path=xl/sharedStrings.xml><?xml version="1.0" encoding="utf-8"?>
<sst xmlns="http://schemas.openxmlformats.org/spreadsheetml/2006/main" count="27" uniqueCount="21">
  <si>
    <t>S.sz.</t>
  </si>
  <si>
    <t>Megnevezés</t>
  </si>
  <si>
    <t>Menny.</t>
  </si>
  <si>
    <t>ME</t>
  </si>
  <si>
    <t xml:space="preserve">Egys.ár/Ft </t>
  </si>
  <si>
    <t>Összesen</t>
  </si>
  <si>
    <t>Mindösszesen:</t>
  </si>
  <si>
    <t>27 % ÁFA:</t>
  </si>
  <si>
    <t>Hídépítés</t>
  </si>
  <si>
    <t>Föld kitermelése és elszállítása 2 km-en belül, alaptestek helyének földkiszedése</t>
  </si>
  <si>
    <t>m3</t>
  </si>
  <si>
    <t>Töltésépítés hídvégeken teljesen készen helyi anyagból</t>
  </si>
  <si>
    <t>kg</t>
  </si>
  <si>
    <t>Vasbeton hídfő készítése C30/37-XC4-f3 minőségű betonból zsaluzással</t>
  </si>
  <si>
    <t>Beton alaptest készítése C 25/32-xc4-f3</t>
  </si>
  <si>
    <t>Vasbeton felszerkezet készítése C30/37-XC-f3 minőségű betonból</t>
  </si>
  <si>
    <t>Vasszerelés alépítmény illetve felszerkezeten</t>
  </si>
  <si>
    <t>Acél korlát készítése és elhelyezése hídon teljesen készen</t>
  </si>
  <si>
    <t>Kiegyenlítő lemez készítése háttöltések felett</t>
  </si>
  <si>
    <t>költség</t>
  </si>
  <si>
    <t>Kapcsolódó járdaszakasz kialakítása 37 m hosszban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</si>
</sst>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0.0"/>
    <numFmt numFmtId="167" formatCode="_-* #,##0.0\ _F_t_-;\-* #,##0.0\ _F_t_-;_-* &quot;-&quot;??\ _F_t_-;_-@_-"/>
    <numFmt numFmtId="168" formatCode="_-* #,##0\ _F_t_-;\-* #,##0\ _F_t_-;_-* &quot;-&quot;??\ _F_t_-;_-@_-"/>
  </numFmts>
  <fonts count="40">
    <font>
      <sz val="10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0" fillId="0" borderId="12" xfId="0" applyNumberFormat="1" applyBorder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0" fillId="0" borderId="12" xfId="0" applyNumberForma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zoomScaleSheetLayoutView="100" workbookViewId="0" topLeftCell="A1">
      <selection activeCell="E12" sqref="E12"/>
    </sheetView>
  </sheetViews>
  <sheetFormatPr defaultColWidth="9.00390625" defaultRowHeight="12.75"/>
  <cols>
    <col min="1" max="1" width="5.375" style="7" bestFit="1" customWidth="1"/>
    <col min="2" max="2" width="52.00390625" style="1" customWidth="1"/>
    <col min="3" max="3" width="8.50390625" style="4" customWidth="1"/>
    <col min="4" max="4" width="6.50390625" style="0" customWidth="1"/>
    <col min="5" max="5" width="10.50390625" style="2" bestFit="1" customWidth="1"/>
    <col min="6" max="6" width="10.875" style="2" customWidth="1"/>
  </cols>
  <sheetData>
    <row r="1" spans="1:6" s="9" customFormat="1" ht="24.75" customHeight="1" thickBot="1">
      <c r="A1" s="21" t="s">
        <v>0</v>
      </c>
      <c r="B1" s="22" t="s">
        <v>1</v>
      </c>
      <c r="C1" s="23" t="s">
        <v>2</v>
      </c>
      <c r="D1" s="21" t="s">
        <v>3</v>
      </c>
      <c r="E1" s="24" t="s">
        <v>4</v>
      </c>
      <c r="F1" s="24" t="s">
        <v>5</v>
      </c>
    </row>
    <row r="2" spans="1:6" s="9" customFormat="1" ht="24.75" customHeight="1" thickTop="1">
      <c r="A2" s="7"/>
      <c r="B2" s="25"/>
      <c r="C2" s="11"/>
      <c r="D2" s="10"/>
      <c r="E2" s="12"/>
      <c r="F2" s="12"/>
    </row>
    <row r="3" spans="1:6" s="9" customFormat="1" ht="24.75" customHeight="1">
      <c r="A3" s="7"/>
      <c r="B3" s="26" t="s">
        <v>8</v>
      </c>
      <c r="C3" s="11"/>
      <c r="D3" s="10"/>
      <c r="E3" s="12"/>
      <c r="F3" s="12"/>
    </row>
    <row r="4" spans="1:6" s="9" customFormat="1" ht="24.75" customHeight="1">
      <c r="A4" s="7">
        <v>1</v>
      </c>
      <c r="B4" s="20" t="s">
        <v>9</v>
      </c>
      <c r="C4" s="5">
        <v>70</v>
      </c>
      <c r="D4" s="19" t="s">
        <v>10</v>
      </c>
      <c r="E4" s="6"/>
      <c r="F4" s="8">
        <f aca="true" t="shared" si="0" ref="F4:F12">+C4*E4</f>
        <v>0</v>
      </c>
    </row>
    <row r="5" spans="1:6" s="9" customFormat="1" ht="24.75" customHeight="1">
      <c r="A5" s="7">
        <v>2</v>
      </c>
      <c r="B5" s="20" t="s">
        <v>14</v>
      </c>
      <c r="C5" s="5">
        <v>9</v>
      </c>
      <c r="D5" s="19" t="s">
        <v>10</v>
      </c>
      <c r="E5" s="6"/>
      <c r="F5" s="8">
        <f t="shared" si="0"/>
        <v>0</v>
      </c>
    </row>
    <row r="6" spans="1:6" s="9" customFormat="1" ht="24.75" customHeight="1">
      <c r="A6" s="7">
        <v>3</v>
      </c>
      <c r="B6" s="20" t="s">
        <v>13</v>
      </c>
      <c r="C6" s="5">
        <v>14</v>
      </c>
      <c r="D6" s="19" t="s">
        <v>10</v>
      </c>
      <c r="E6" s="6"/>
      <c r="F6" s="8">
        <f t="shared" si="0"/>
        <v>0</v>
      </c>
    </row>
    <row r="7" spans="1:6" s="9" customFormat="1" ht="24.75" customHeight="1">
      <c r="A7" s="7">
        <v>4</v>
      </c>
      <c r="B7" s="20" t="s">
        <v>15</v>
      </c>
      <c r="C7" s="5">
        <v>4</v>
      </c>
      <c r="D7" s="19" t="s">
        <v>10</v>
      </c>
      <c r="E7" s="6"/>
      <c r="F7" s="8">
        <f t="shared" si="0"/>
        <v>0</v>
      </c>
    </row>
    <row r="8" spans="1:6" s="9" customFormat="1" ht="24.75" customHeight="1">
      <c r="A8" s="7">
        <v>5</v>
      </c>
      <c r="B8" s="20" t="s">
        <v>16</v>
      </c>
      <c r="C8" s="5">
        <v>3240</v>
      </c>
      <c r="D8" s="19" t="s">
        <v>12</v>
      </c>
      <c r="E8" s="6"/>
      <c r="F8" s="8">
        <f t="shared" si="0"/>
        <v>0</v>
      </c>
    </row>
    <row r="9" spans="1:6" s="9" customFormat="1" ht="24.75" customHeight="1">
      <c r="A9" s="7">
        <v>6</v>
      </c>
      <c r="B9" s="20" t="s">
        <v>17</v>
      </c>
      <c r="C9" s="5">
        <v>2500</v>
      </c>
      <c r="D9" s="19" t="s">
        <v>12</v>
      </c>
      <c r="E9" s="6"/>
      <c r="F9" s="8">
        <f t="shared" si="0"/>
        <v>0</v>
      </c>
    </row>
    <row r="10" spans="1:6" s="9" customFormat="1" ht="24.75" customHeight="1">
      <c r="A10" s="7">
        <v>7</v>
      </c>
      <c r="B10" s="20" t="s">
        <v>18</v>
      </c>
      <c r="C10" s="5">
        <v>1.5</v>
      </c>
      <c r="D10" s="19" t="s">
        <v>10</v>
      </c>
      <c r="E10" s="6"/>
      <c r="F10" s="8">
        <f t="shared" si="0"/>
        <v>0</v>
      </c>
    </row>
    <row r="11" spans="1:6" s="9" customFormat="1" ht="24.75" customHeight="1">
      <c r="A11" s="7">
        <v>8</v>
      </c>
      <c r="B11" s="20" t="s">
        <v>11</v>
      </c>
      <c r="C11" s="5">
        <v>28</v>
      </c>
      <c r="D11" s="19" t="s">
        <v>10</v>
      </c>
      <c r="E11" s="6"/>
      <c r="F11" s="27">
        <f t="shared" si="0"/>
        <v>0</v>
      </c>
    </row>
    <row r="12" spans="1:6" s="9" customFormat="1" ht="24.75" customHeight="1">
      <c r="A12" s="7">
        <v>9</v>
      </c>
      <c r="B12" s="20" t="s">
        <v>20</v>
      </c>
      <c r="C12" s="5">
        <v>1</v>
      </c>
      <c r="D12" s="19" t="s">
        <v>19</v>
      </c>
      <c r="E12" s="6"/>
      <c r="F12" s="8">
        <f t="shared" si="0"/>
        <v>0</v>
      </c>
    </row>
    <row r="13" spans="2:6" ht="24.75" customHeight="1">
      <c r="B13" s="20"/>
      <c r="C13" s="5"/>
      <c r="D13" s="19"/>
      <c r="F13" s="34">
        <f>SUM(F4:F12)</f>
        <v>0</v>
      </c>
    </row>
    <row r="14" spans="2:6" ht="24.75" customHeight="1">
      <c r="B14" s="29" t="s">
        <v>7</v>
      </c>
      <c r="C14" s="11"/>
      <c r="D14" s="10"/>
      <c r="E14" s="12"/>
      <c r="F14" s="30">
        <f>0.27*F13</f>
        <v>0</v>
      </c>
    </row>
    <row r="15" spans="2:6" ht="24.75" customHeight="1" thickBot="1">
      <c r="B15" s="28" t="s">
        <v>6</v>
      </c>
      <c r="C15" s="11"/>
      <c r="D15" s="10"/>
      <c r="E15" s="12"/>
      <c r="F15" s="31">
        <f>SUM(F13:F14)</f>
        <v>0</v>
      </c>
    </row>
    <row r="16" spans="2:6" ht="13.5" thickTop="1">
      <c r="B16" s="16"/>
      <c r="C16" s="32"/>
      <c r="D16" s="14"/>
      <c r="E16" s="15"/>
      <c r="F16" s="17"/>
    </row>
    <row r="17" spans="2:6" ht="12.75">
      <c r="B17" s="33"/>
      <c r="C17" s="18"/>
      <c r="D17" s="14"/>
      <c r="E17" s="15"/>
      <c r="F17" s="15"/>
    </row>
    <row r="18" spans="2:6" ht="12.75">
      <c r="B18" s="16"/>
      <c r="C18" s="18"/>
      <c r="D18" s="14"/>
      <c r="E18" s="15"/>
      <c r="F18" s="17"/>
    </row>
    <row r="19" spans="2:6" ht="12.75">
      <c r="B19" s="13"/>
      <c r="C19" s="18"/>
      <c r="D19" s="14"/>
      <c r="E19" s="15"/>
      <c r="F19" s="15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</sheetData>
  <sheetProtection/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r:id="rId1"/>
  <headerFooter alignWithMargins="0">
    <oddHeader>&amp;LDemény Zoltán tervező.
8200 Veszprém, Boksa tér 1/B&amp;CDáka gyalogos híd költségbecslés</oddHeader>
    <oddFooter>&amp;L&amp;D&amp;C&amp;P/&amp;N&amp;R&amp;F/&amp;A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Kisgyorgyne Valiczko Maria</dc:creator>
  <cp:keywords/>
  <dc:description/>
  <cp:lastModifiedBy>Kovács Tamás</cp:lastModifiedBy>
  <cp:lastPrinted>2011-12-12T15:51:28Z</cp:lastPrinted>
  <dcterms:created xsi:type="dcterms:W3CDTF">2003-04-03T05:08:22Z</dcterms:created>
  <dcterms:modified xsi:type="dcterms:W3CDTF">2019-03-27T14:08:22Z</dcterms:modified>
  <cp:category/>
  <cp:version/>
  <cp:contentType/>
  <cp:contentStatus/>
</cp:coreProperties>
</file>